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99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<sst xmlns="http://schemas.openxmlformats.org/spreadsheetml/2006/main" count="48" uniqueCount="28">
  <si>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乐山市城区2022年度国有建设用地供应计划表</t>
  </si>
  <si>
    <t>填报单位：乐山市国土资源局沙湾区分局</t>
  </si>
  <si>
    <t>单位：公顷</t>
  </si>
  <si>
    <t>用途</t>
  </si>
  <si>
    <t>合计</t>
  </si>
  <si>
    <t>商服用地</t>
  </si>
  <si>
    <t>工矿仓储用地</t>
  </si>
  <si>
    <t>住宅用地</t>
  </si>
  <si>
    <t>公共管理与公共服务用地</t>
  </si>
  <si>
    <t>交通运输用地</t>
  </si>
  <si>
    <t>水域及水利设施用地</t>
  </si>
  <si>
    <t>特殊用地</t>
  </si>
  <si>
    <t>其他土地</t>
  </si>
  <si>
    <t>区县</t>
  </si>
  <si>
    <t>小计</t>
  </si>
  <si>
    <t>保障性住房用地</t>
  </si>
  <si>
    <t>各类棚户区改造用地</t>
  </si>
  <si>
    <t>公共租赁房用地</t>
  </si>
  <si>
    <t>商品房用地</t>
  </si>
  <si>
    <t>沙湾区</t>
  </si>
  <si>
    <t>/</t>
  </si>
  <si>
    <t>五通桥</t>
  </si>
  <si>
    <t>金口河</t>
  </si>
  <si>
    <t>市中区</t>
  </si>
  <si>
    <t>市本级</t>
  </si>
  <si>
    <t>高新区</t>
  </si>
  <si>
    <t>苏稽新区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</si>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</sst>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color indexed="9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5" fillId="14" borderId="5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0" fillId="0" borderId="0">
      <alignment/>
      <protection/>
    </xf>
    <xf numFmtId="0" fontId="39" fillId="0" borderId="8" applyNumberFormat="0" applyFill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0" borderId="0">
      <alignment/>
      <protection/>
    </xf>
    <xf numFmtId="0" fontId="27" fillId="26" borderId="0" applyNumberFormat="0" applyBorder="0" applyAlignment="0" applyProtection="0"/>
    <xf numFmtId="0" fontId="43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8">
      <alignment vertical="center"/>
      <protection/>
    </xf>
    <xf numFmtId="0" fontId="0" fillId="0" borderId="0" xfId="18" applyBorder="1">
      <alignment vertical="center"/>
      <protection/>
    </xf>
    <xf numFmtId="0" fontId="0" fillId="0" borderId="0" xfId="18" applyFont="1">
      <alignment vertical="center"/>
      <protection/>
    </xf>
    <xf numFmtId="0" fontId="2" fillId="0" borderId="0" xfId="18" applyFont="1" applyAlignment="1">
      <alignment horizontal="center" vertical="center"/>
      <protection/>
    </xf>
    <xf numFmtId="0" fontId="3" fillId="0" borderId="10" xfId="18" applyFont="1" applyBorder="1" applyAlignment="1">
      <alignment horizontal="left" vertical="center"/>
      <protection/>
    </xf>
    <xf numFmtId="0" fontId="4" fillId="0" borderId="11" xfId="18" applyFont="1" applyBorder="1" applyAlignment="1">
      <alignment horizontal="right" vertical="center" wrapText="1"/>
      <protection/>
    </xf>
    <xf numFmtId="0" fontId="4" fillId="0" borderId="12" xfId="18" applyFont="1" applyBorder="1" applyAlignment="1">
      <alignment horizontal="center" vertical="center" wrapText="1"/>
      <protection/>
    </xf>
    <xf numFmtId="0" fontId="4" fillId="33" borderId="13" xfId="18" applyFont="1" applyFill="1" applyBorder="1" applyAlignment="1">
      <alignment horizontal="center" vertical="center" wrapText="1"/>
      <protection/>
    </xf>
    <xf numFmtId="0" fontId="4" fillId="0" borderId="14" xfId="18" applyFont="1" applyBorder="1" applyAlignment="1">
      <alignment vertical="center" wrapText="1"/>
      <protection/>
    </xf>
    <xf numFmtId="0" fontId="4" fillId="33" borderId="15" xfId="18" applyFont="1" applyFill="1" applyBorder="1" applyAlignment="1">
      <alignment horizontal="center" vertical="center" wrapText="1"/>
      <protection/>
    </xf>
    <xf numFmtId="0" fontId="4" fillId="0" borderId="12" xfId="18" applyFont="1" applyBorder="1" applyAlignment="1">
      <alignment horizontal="center" vertical="center"/>
      <protection/>
    </xf>
    <xf numFmtId="176" fontId="4" fillId="0" borderId="12" xfId="18" applyNumberFormat="1" applyFont="1" applyBorder="1" applyAlignment="1">
      <alignment horizontal="center" vertical="center"/>
      <protection/>
    </xf>
    <xf numFmtId="176" fontId="4" fillId="0" borderId="12" xfId="18" applyNumberFormat="1" applyFont="1" applyFill="1" applyBorder="1" applyAlignment="1">
      <alignment horizontal="center" vertical="center"/>
      <protection/>
    </xf>
    <xf numFmtId="0" fontId="4" fillId="0" borderId="12" xfId="18" applyFont="1" applyBorder="1" applyAlignment="1">
      <alignment horizontal="center" vertical="center"/>
      <protection/>
    </xf>
    <xf numFmtId="176" fontId="4" fillId="0" borderId="12" xfId="18" applyNumberFormat="1" applyFont="1" applyBorder="1" applyAlignment="1">
      <alignment horizontal="center" vertical="center"/>
      <protection/>
    </xf>
    <xf numFmtId="176" fontId="5" fillId="0" borderId="12" xfId="18" applyNumberFormat="1" applyFont="1" applyBorder="1">
      <alignment vertical="center"/>
      <protection/>
    </xf>
    <xf numFmtId="176" fontId="5" fillId="0" borderId="12" xfId="18" applyNumberFormat="1" applyFont="1" applyBorder="1">
      <alignment vertical="center"/>
      <protection/>
    </xf>
    <xf numFmtId="0" fontId="4" fillId="0" borderId="16" xfId="18" applyFont="1" applyBorder="1" applyAlignment="1">
      <alignment horizontal="center" vertical="center" wrapText="1"/>
      <protection/>
    </xf>
    <xf numFmtId="0" fontId="4" fillId="0" borderId="17" xfId="18" applyFont="1" applyBorder="1" applyAlignment="1">
      <alignment horizontal="center" vertical="center" wrapText="1"/>
      <protection/>
    </xf>
    <xf numFmtId="0" fontId="0" fillId="0" borderId="10" xfId="18" applyFont="1" applyBorder="1" applyAlignment="1">
      <alignment horizontal="center" vertical="center"/>
      <protection/>
    </xf>
    <xf numFmtId="0" fontId="0" fillId="0" borderId="10" xfId="18" applyBorder="1" applyAlignment="1">
      <alignment horizontal="center" vertical="center"/>
      <protection/>
    </xf>
    <xf numFmtId="176" fontId="5" fillId="0" borderId="12" xfId="18" applyNumberFormat="1" applyFont="1" applyBorder="1">
      <alignment vertical="center"/>
      <protection/>
    </xf>
  </cellXfs>
  <cellStyles count="59">
    <cellStyle name="Normal" xfId="0"/>
    <cellStyle name="常规_嘉农镇2011年度乐山市中心城区国有建设用地需求情况申报表" xfId="15"/>
    <cellStyle name="常规_2005年用地统计" xfId="16"/>
    <cellStyle name="常规_碧山乡2011年度乐山市中心城区国有建设用地需求情况申报表" xfId="17"/>
    <cellStyle name="常规_2011年度沙湾区国有建设用地需求情况汇总表" xfId="18"/>
    <cellStyle name="常规_Sheet1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样式 1" xfId="29"/>
    <cellStyle name="汇总" xfId="30"/>
    <cellStyle name="Percent" xfId="31"/>
    <cellStyle name="Comma" xfId="32"/>
    <cellStyle name="标题 2" xfId="33"/>
    <cellStyle name="Currency [0]" xfId="34"/>
    <cellStyle name="60% - 强调文字颜色 4" xfId="35"/>
    <cellStyle name="警告文本" xfId="36"/>
    <cellStyle name="常规_2010年1、2、3批乡镇建设拟用地项目表" xfId="37"/>
    <cellStyle name="20% - 强调文字颜色 2" xfId="38"/>
    <cellStyle name="60% - 强调文字颜色 5" xfId="39"/>
    <cellStyle name="标题 1" xfId="40"/>
    <cellStyle name="Hyperlink" xfId="41"/>
    <cellStyle name="20% - 强调文字颜色 3" xfId="42"/>
    <cellStyle name="Currency" xfId="43"/>
    <cellStyle name="20% - 强调文字颜色 4" xfId="44"/>
    <cellStyle name="计算" xfId="45"/>
    <cellStyle name="Followed Hyperlink" xfId="46"/>
    <cellStyle name="Comma [0]" xfId="47"/>
    <cellStyle name="强调文字颜色 4" xfId="48"/>
    <cellStyle name="40% - 强调文字颜色 3" xfId="49"/>
    <cellStyle name="60% - 强调文字颜色 6" xfId="50"/>
    <cellStyle name="输入" xfId="51"/>
    <cellStyle name="输出" xfId="52"/>
    <cellStyle name="检查单元格" xfId="53"/>
    <cellStyle name="常规_范店乡2011年度乐山市中心城区国有建设用地需求情况申报表" xfId="54"/>
    <cellStyle name="链接单元格" xfId="55"/>
    <cellStyle name="60% - 强调文字颜色 1" xfId="56"/>
    <cellStyle name="常规_2011年度沙湾区国有建设用地需求情况汇总表2" xfId="57"/>
    <cellStyle name="60% - 强调文字颜色 3" xfId="58"/>
    <cellStyle name="注释" xfId="59"/>
    <cellStyle name="标题" xfId="60"/>
    <cellStyle name="好" xfId="61"/>
    <cellStyle name="标题 4" xfId="62"/>
    <cellStyle name="强调文字颜色 1" xfId="63"/>
    <cellStyle name="适中" xfId="64"/>
    <cellStyle name="常规_2011年用地统计" xfId="65"/>
    <cellStyle name="20% - 强调文字颜色 1" xfId="66"/>
    <cellStyle name="差" xfId="67"/>
    <cellStyle name="强调文字颜色 2" xfId="68"/>
    <cellStyle name="40% - 强调文字颜色 1" xfId="69"/>
    <cellStyle name="60% - 强调文字颜色 2" xfId="70"/>
    <cellStyle name="40% - 强调文字颜色 2" xfId="71"/>
    <cellStyle name="强调文字颜色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</xdr:col>
      <xdr:colOff>38100</xdr:colOff>
      <xdr:row>5</xdr:row>
      <xdr:rowOff>9525</xdr:rowOff>
    </xdr:to>
    <xdr:sp>
      <xdr:nvSpPr>
        <xdr:cNvPr id="1" name="Line 206"/>
        <xdr:cNvSpPr>
          <a:spLocks/>
        </xdr:cNvSpPr>
      </xdr:nvSpPr>
      <xdr:spPr>
        <a:xfrm>
          <a:off x="19050" y="1057275"/>
          <a:ext cx="600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K14" sqref="K14"/>
    </sheetView>
  </sheetViews>
  <sheetFormatPr defaultColWidth="9.00390625" defaultRowHeight="14.25"/>
  <cols>
    <col min="1" max="1" width="7.625" style="1" customWidth="1"/>
    <col min="2" max="2" width="10.125" style="1" customWidth="1"/>
    <col min="3" max="13" width="8.75390625" style="1" customWidth="1"/>
    <col min="14" max="14" width="9.00390625" style="2" customWidth="1"/>
    <col min="15" max="16384" width="9.00390625" style="1" customWidth="1"/>
  </cols>
  <sheetData>
    <row r="1" ht="14.25">
      <c r="A1" s="3"/>
    </row>
    <row r="2" spans="1:13" ht="51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25">
      <c r="A3" s="5" t="s">
        <v>1</v>
      </c>
      <c r="B3" s="5"/>
      <c r="C3" s="5"/>
      <c r="D3" s="5"/>
      <c r="E3" s="5"/>
      <c r="F3" s="5"/>
      <c r="G3" s="5"/>
      <c r="L3" s="20" t="s">
        <v>2</v>
      </c>
      <c r="M3" s="21"/>
    </row>
    <row r="4" spans="1:14" ht="14.25">
      <c r="A4" s="6" t="s">
        <v>3</v>
      </c>
      <c r="B4" s="7" t="s">
        <v>4</v>
      </c>
      <c r="C4" s="8" t="s">
        <v>5</v>
      </c>
      <c r="D4" s="7" t="s">
        <v>6</v>
      </c>
      <c r="E4" s="18" t="s">
        <v>7</v>
      </c>
      <c r="F4" s="18"/>
      <c r="G4" s="18"/>
      <c r="H4" s="18"/>
      <c r="I4" s="18"/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</row>
    <row r="5" spans="1:14" ht="24.75" customHeight="1">
      <c r="A5" s="9" t="s">
        <v>13</v>
      </c>
      <c r="B5" s="7"/>
      <c r="C5" s="10"/>
      <c r="D5" s="7"/>
      <c r="E5" s="19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/>
      <c r="K5" s="7"/>
      <c r="L5" s="7"/>
      <c r="M5" s="7"/>
      <c r="N5" s="7"/>
    </row>
    <row r="6" spans="1:14" ht="24.75" customHeight="1">
      <c r="A6" s="11" t="s">
        <v>19</v>
      </c>
      <c r="B6" s="12">
        <v>86.098</v>
      </c>
      <c r="C6" s="12">
        <v>7.702666666666667</v>
      </c>
      <c r="D6" s="12">
        <v>23.958000000000002</v>
      </c>
      <c r="E6" s="12">
        <v>13.346</v>
      </c>
      <c r="F6" s="12"/>
      <c r="G6" s="12"/>
      <c r="H6" s="12"/>
      <c r="I6" s="12">
        <v>13.346</v>
      </c>
      <c r="J6" s="12">
        <v>5.01</v>
      </c>
      <c r="K6" s="12">
        <v>36.08</v>
      </c>
      <c r="L6" s="12" t="s">
        <v>20</v>
      </c>
      <c r="M6" s="12" t="s">
        <v>20</v>
      </c>
      <c r="N6" s="12" t="s">
        <v>20</v>
      </c>
    </row>
    <row r="7" spans="1:14" ht="24.75" customHeight="1">
      <c r="A7" s="11" t="s">
        <v>21</v>
      </c>
      <c r="B7" s="12">
        <v>1048.0162</v>
      </c>
      <c r="C7" s="12">
        <v>2.3268</v>
      </c>
      <c r="D7" s="12">
        <v>440.9662</v>
      </c>
      <c r="E7" s="12">
        <v>40.5175</v>
      </c>
      <c r="F7" s="12"/>
      <c r="G7" s="12"/>
      <c r="H7" s="12"/>
      <c r="I7" s="12">
        <v>40.5175</v>
      </c>
      <c r="J7" s="12">
        <v>33.9681</v>
      </c>
      <c r="K7" s="12">
        <v>530.2376</v>
      </c>
      <c r="L7" s="12" t="s">
        <v>20</v>
      </c>
      <c r="M7" s="12" t="s">
        <v>20</v>
      </c>
      <c r="N7" s="12" t="s">
        <v>20</v>
      </c>
    </row>
    <row r="8" spans="1:14" ht="24.75" customHeight="1">
      <c r="A8" s="11" t="s">
        <v>22</v>
      </c>
      <c r="B8" s="12">
        <v>13.4796</v>
      </c>
      <c r="C8" s="12" t="s">
        <v>20</v>
      </c>
      <c r="D8" s="12">
        <v>0.7149</v>
      </c>
      <c r="E8" s="12">
        <v>8.9999</v>
      </c>
      <c r="F8" s="12"/>
      <c r="G8" s="12"/>
      <c r="H8" s="12"/>
      <c r="I8" s="12">
        <v>8.9999</v>
      </c>
      <c r="J8" s="12">
        <v>2.7094</v>
      </c>
      <c r="K8" s="12">
        <v>1.0554</v>
      </c>
      <c r="L8" s="12" t="s">
        <v>20</v>
      </c>
      <c r="M8" s="12" t="s">
        <v>20</v>
      </c>
      <c r="N8" s="12" t="s">
        <v>20</v>
      </c>
    </row>
    <row r="9" spans="1:14" ht="24.75" customHeight="1">
      <c r="A9" s="11" t="s">
        <v>23</v>
      </c>
      <c r="B9" s="12">
        <v>179.128</v>
      </c>
      <c r="C9" s="12">
        <v>44.4673</v>
      </c>
      <c r="D9" s="12">
        <v>66.1442</v>
      </c>
      <c r="E9" s="12">
        <v>13.1409</v>
      </c>
      <c r="F9" s="12"/>
      <c r="G9" s="12"/>
      <c r="H9" s="12"/>
      <c r="I9" s="12">
        <v>13.1409</v>
      </c>
      <c r="J9" s="12">
        <v>39.1</v>
      </c>
      <c r="K9" s="12">
        <v>13.489</v>
      </c>
      <c r="L9" s="12" t="s">
        <v>20</v>
      </c>
      <c r="M9" s="12">
        <v>2.7893</v>
      </c>
      <c r="N9" s="12" t="s">
        <v>20</v>
      </c>
    </row>
    <row r="10" spans="1:14" ht="24.75" customHeight="1">
      <c r="A10" s="11" t="s">
        <v>24</v>
      </c>
      <c r="B10" s="12">
        <v>125.96</v>
      </c>
      <c r="C10" s="13">
        <v>26.43</v>
      </c>
      <c r="D10" s="13">
        <v>0</v>
      </c>
      <c r="E10" s="13">
        <v>46.36</v>
      </c>
      <c r="F10" s="12"/>
      <c r="G10" s="12"/>
      <c r="H10" s="12"/>
      <c r="I10" s="12">
        <v>46.36</v>
      </c>
      <c r="J10" s="12">
        <v>15.77</v>
      </c>
      <c r="K10" s="12">
        <v>37.4</v>
      </c>
      <c r="L10" s="12" t="s">
        <v>20</v>
      </c>
      <c r="M10" s="12" t="s">
        <v>20</v>
      </c>
      <c r="N10" s="12" t="s">
        <v>20</v>
      </c>
    </row>
    <row r="11" spans="1:14" ht="24.75" customHeight="1">
      <c r="A11" s="14" t="s">
        <v>25</v>
      </c>
      <c r="B11" s="15">
        <v>142.78</v>
      </c>
      <c r="C11" s="15">
        <v>9.96</v>
      </c>
      <c r="D11" s="15">
        <v>70.33</v>
      </c>
      <c r="E11" s="15">
        <v>24.18</v>
      </c>
      <c r="F11" s="15"/>
      <c r="G11" s="15"/>
      <c r="H11" s="15"/>
      <c r="I11" s="15">
        <v>24.18</v>
      </c>
      <c r="J11" s="15">
        <v>2.42</v>
      </c>
      <c r="K11" s="15">
        <v>35.89</v>
      </c>
      <c r="L11" s="12" t="s">
        <v>20</v>
      </c>
      <c r="M11" s="12" t="s">
        <v>20</v>
      </c>
      <c r="N11" s="12" t="s">
        <v>20</v>
      </c>
    </row>
    <row r="12" spans="1:14" ht="24.75" customHeight="1">
      <c r="A12" s="14" t="s">
        <v>26</v>
      </c>
      <c r="B12" s="15">
        <v>23.07</v>
      </c>
      <c r="C12" s="15">
        <v>2</v>
      </c>
      <c r="D12" s="12" t="s">
        <v>20</v>
      </c>
      <c r="E12" s="15">
        <v>2.65</v>
      </c>
      <c r="F12" s="15"/>
      <c r="G12" s="15"/>
      <c r="H12" s="15"/>
      <c r="I12" s="15">
        <v>2.65</v>
      </c>
      <c r="J12" s="15">
        <v>12.29</v>
      </c>
      <c r="K12" s="15">
        <v>5.34</v>
      </c>
      <c r="L12" s="12" t="s">
        <v>20</v>
      </c>
      <c r="M12" s="12" t="s">
        <v>20</v>
      </c>
      <c r="N12" s="12">
        <v>0.79</v>
      </c>
    </row>
    <row r="13" spans="1:14" ht="18.75" customHeight="1">
      <c r="A13" s="16" t="s">
        <v>27</v>
      </c>
      <c r="B13" s="17">
        <f>SUM(B6:B12)</f>
        <v>1618.5317999999997</v>
      </c>
      <c r="C13" s="17">
        <f aca="true" t="shared" si="0" ref="B13:N13">SUM(C6:C12)</f>
        <v>92.88676666666669</v>
      </c>
      <c r="D13" s="17">
        <f t="shared" si="0"/>
        <v>602.1133000000001</v>
      </c>
      <c r="E13" s="17">
        <f t="shared" si="0"/>
        <v>149.1943</v>
      </c>
      <c r="F13" s="17"/>
      <c r="G13" s="17"/>
      <c r="H13" s="17"/>
      <c r="I13" s="17">
        <f t="shared" si="0"/>
        <v>149.1943</v>
      </c>
      <c r="J13" s="17">
        <f>SUM(J6:J12)</f>
        <v>111.26749999999998</v>
      </c>
      <c r="K13" s="17">
        <f>SUM(K6:K12)</f>
        <v>659.4920000000001</v>
      </c>
      <c r="L13" s="17"/>
      <c r="M13" s="17">
        <f t="shared" si="0"/>
        <v>2.7893</v>
      </c>
      <c r="N13" s="22">
        <f t="shared" si="0"/>
        <v>0.79</v>
      </c>
    </row>
  </sheetData>
  <sheetProtection/>
  <mergeCells count="12">
    <mergeCell ref="A2:M2"/>
    <mergeCell ref="A3:G3"/>
    <mergeCell ref="L3:M3"/>
    <mergeCell ref="E4:I4"/>
    <mergeCell ref="B4:B5"/>
    <mergeCell ref="C4:C5"/>
    <mergeCell ref="D4:D5"/>
    <mergeCell ref="J4:J5"/>
    <mergeCell ref="K4:K5"/>
    <mergeCell ref="L4:L5"/>
    <mergeCell ref="M4:M5"/>
    <mergeCell ref="N4:N5"/>
  </mergeCells>
  <printOptions horizontalCentered="1"/>
  <pageMargins left="0.7480314960629921" right="0.5511811023622047" top="0.7874015748031497" bottom="0.3937007874015748" header="0.5118110236220472" footer="0.511811023622047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user</cp:lastModifiedBy>
  <cp:lastPrinted>2020-03-16T17:36:36Z</cp:lastPrinted>
  <dcterms:created xsi:type="dcterms:W3CDTF">2006-09-27T11:17:01Z</dcterms:created>
  <dcterms:modified xsi:type="dcterms:W3CDTF">2022-04-07T10:44:33Z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